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895" windowHeight="78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35" i="1"/>
  <c r="D35"/>
  <c r="E23"/>
  <c r="E16"/>
  <c r="D16"/>
  <c r="D23"/>
  <c r="E29"/>
  <c r="D29"/>
  <c r="E4"/>
  <c r="D4"/>
</calcChain>
</file>

<file path=xl/sharedStrings.xml><?xml version="1.0" encoding="utf-8"?>
<sst xmlns="http://schemas.openxmlformats.org/spreadsheetml/2006/main" count="96" uniqueCount="87">
  <si>
    <t>STT</t>
  </si>
  <si>
    <t xml:space="preserve">TÊN DỰ ÁN </t>
  </si>
  <si>
    <t xml:space="preserve">ĐỊA ĐiỂM </t>
  </si>
  <si>
    <t>TỔNG VỐN ĐẦU TƯ (TRIỆU USD)</t>
  </si>
  <si>
    <t>TÓM TẮT QUY MÔ DỰ ÁN</t>
  </si>
  <si>
    <t>I</t>
  </si>
  <si>
    <t xml:space="preserve">Lĩnh vực giao thông: 11 dự án </t>
  </si>
  <si>
    <t xml:space="preserve">DA mở rộng đường quốc lộ 1 A (Cam Ranh - Phan Rang) </t>
  </si>
  <si>
    <t xml:space="preserve">TP. Phan Rang, Tháp Chàm </t>
  </si>
  <si>
    <t>Trong đó Vốn ODA (Triệu USD)</t>
  </si>
  <si>
    <t>km 1499+200 đến km 1551 + 182,83. Cấp đường thiết kế: cấp II đồng bằng. Tổng chiều dài: 51,57km; bề rộng nền đường 20,5m</t>
  </si>
  <si>
    <t>DA đường nối tỉnh lộ 702 - QL1A - QL27</t>
  </si>
  <si>
    <t xml:space="preserve">Km 0+000 nối vào đường tỉnh 702 tại Km 14+520 đến đường tỉnh 708. Cấp đường thiết kế: đường phố chính đô thị thứ yếu. Tổng chiều dài tuyến: 45km; bề rộng mặt cắt ngang là 27m. Chiều dài cầu: 1.000m, (tính cả đường dẫn đầu cầu), chiều rộng cầu 20,5m. </t>
  </si>
  <si>
    <t xml:space="preserve">Quốc lộ 1A đi Phước Hà - Ma Nới </t>
  </si>
  <si>
    <t>Huyện Thuận Nam và Ninh Sơn</t>
  </si>
  <si>
    <t xml:space="preserve">Điểm đầu dự án: Xuất phát tại điểm giao QL1A tại địa phận xã Phước Minh, huyện Thuận Nam. Điểm cuối dự án: kết thúc tại thôn Gia Rót, xã Ma Nới, huyện Ninh Sơn (nối đường QL27 đi Ma Nới). Tổng chiều dài dự án đầu tư xây dựng xây dựng khoảng 49km. Công trình cấp III, đường cấp IV miền núi; công trình thuộc nhóm B; bề rộng nền đường 7,5m; bề rộng  nền đường 5,5m; bề rộng lề đường 2m. </t>
  </si>
  <si>
    <t xml:space="preserve">Nâng cấp đường Văn Lâm đi Sơn Hải </t>
  </si>
  <si>
    <t xml:space="preserve">Huyện Thuận Nam </t>
  </si>
  <si>
    <t>Làm mới nâng cấp đường với tổng chiều dài 13,8km, quy mô đường cấp III đồng bằng, mặt đường rộng 9m, nền đường rộng 12m.</t>
  </si>
  <si>
    <t>Tuyến đường tỉnh 710 (Long Bình - Bầu Ngứ)</t>
  </si>
  <si>
    <t xml:space="preserve">Huyện Ninh Phước </t>
  </si>
  <si>
    <t xml:space="preserve">Đường cấp IV đồng bằng, tổng chiều dài 9,5km, quy mô đường đô thị loại 3, nền đường rộng 9m, mặt đường rộng 7m, lề đường 2m. Kết nối tuyến đường ven biển của tỉnh với quốc lộ 1A. </t>
  </si>
  <si>
    <t>Đường đôi vào thành phố phía Nam</t>
  </si>
  <si>
    <t>Tổng chiều dài 2,6km, quy mô đường đô thị loại 2, nền đường rộng 37m, mặt đường 20m (10,3 x 2), giải phân cách 3m, lề đường 6,5 x2</t>
  </si>
  <si>
    <t xml:space="preserve">Dự án mở rộng đường 21/8 </t>
  </si>
  <si>
    <t xml:space="preserve">Tổng chiều dài tuyến 3,8km, bề rộng vỉa hè 2x6, điểm đầu giao với ngã 5 phủ hà, điểm cuối giao với trụ sở công an phường Bảo an </t>
  </si>
  <si>
    <t>Nâng cấp đường Phước Đại đi Phước Trung</t>
  </si>
  <si>
    <t xml:space="preserve">Huyện Bác Ái </t>
  </si>
  <si>
    <t>Tổng chiều dài 18km</t>
  </si>
  <si>
    <t xml:space="preserve">Làm mới đường giao thông QL27b từ Cầu Quảng Ninh đi Phước Chính </t>
  </si>
  <si>
    <t>Tổng chiều dài 12km</t>
  </si>
  <si>
    <t xml:space="preserve">Làm mới đường Ma Hoa xã Phước Đại đi Ma Lâm xã Phước Tiến </t>
  </si>
  <si>
    <t>Tổng chiều dài 11m</t>
  </si>
  <si>
    <t xml:space="preserve">Làm mới đường Phước TÂn đi Phước Hòa </t>
  </si>
  <si>
    <t>Tổng chiều dài 05km</t>
  </si>
  <si>
    <t>II</t>
  </si>
  <si>
    <t xml:space="preserve">Lĩnh vực thủy lợi: 06 dự án </t>
  </si>
  <si>
    <t xml:space="preserve">Xây dựng hồ chứa nước sông Than huyện Ninh Sơn </t>
  </si>
  <si>
    <t xml:space="preserve">Huyện Ninh Sơn </t>
  </si>
  <si>
    <t xml:space="preserve">Xây dựng hồ chứa có dung tích 39 triệu m3 nước hệ thống kênh; tưới cho 3000 ha đất canh tác, cung cấp nước sinh hoạt cho hơn 20.000 dân. </t>
  </si>
  <si>
    <t xml:space="preserve">Đập nước hạ lưu Sông Dinh </t>
  </si>
  <si>
    <t xml:space="preserve">Tp. Phan Rang, Tháp Chàm và huyện Ninh Hải </t>
  </si>
  <si>
    <t xml:space="preserve">Công trình thủy lợi cấp III. Ngăn chặn, giữ ngọt và dâng nước tạo thành hồ chứa. Chiều rộng thoát nước bằng chiều rộng lòng sông là 240m, có 6 khoang, mỗi khoang rộng 37,8m; có 7 trụ pin với chiều dài mỗi trụ là 2,2m; có 6 cửa van thép điều tiết nước có kích thước là 3,7 x 38,8m. Cầu giao thông đường bộ: dài 480m. Âu thuyền dài 18,7m, rộng 6,2m có khả năng thông thuyền du lịch loại 6m x 3m. BÃi sông dưới chân cầu dẫn: gia cố bằng bê tông cốt thép để chống xói lở, cao trình +2,5m. Khu quản lý công trình: rộng 3.100 m2 gồm nhà quản lý điều hành, kho vật tư thiết bị, máy phát điện dự phòng và khu nhà ở của công nhân quản lý. </t>
  </si>
  <si>
    <t xml:space="preserve">Hệ thống cấp nước tạo nguồn dọc kênh Bắc </t>
  </si>
  <si>
    <t xml:space="preserve">Huyện Ninh Hải, Thuận Bắc </t>
  </si>
  <si>
    <t xml:space="preserve">Cấp nước thô cho 6 hệ thống nước sinh hoạt đảm bảo nước sinh hoạt hợp vệ sinh cho khoảng 72.674 người dân với lưu lượng cấp 7.802,9 m3/ ngày. Các hạng mục chính bao gồm: khu trạm bơm cấp I, các tuyến đường ống cấp nước thô và các công trình phụ trợ. </t>
  </si>
  <si>
    <t xml:space="preserve">Hệ thống thủy lâm kết hợp </t>
  </si>
  <si>
    <t xml:space="preserve">Trên địa bàn tỉnh Ninh Thuận </t>
  </si>
  <si>
    <t xml:space="preserve">Xây dựng các đập dâng trên các nhánh suối tạo thành các ao chứa nước và dâng cao đầu nước trên suối nhằm đưa nước vào kênh dẫn; xây dựng kênh dẫn nước; khoanh vùng trồng rừng, trồng cây lâu năm. </t>
  </si>
  <si>
    <t xml:space="preserve">Hồ Đa Mây </t>
  </si>
  <si>
    <t xml:space="preserve">Xã Phước Bình, huyện Bác Ái </t>
  </si>
  <si>
    <t xml:space="preserve">Dung tích hồ 7,06 triệu m3 nước, Cấp nước tưới tự chảy cho trên 105ha đất canh tác của hai thôn Bạc Rây và Gia É, xã Phước Bình. </t>
  </si>
  <si>
    <t>Hồ chứa nước Tân Giang 2</t>
  </si>
  <si>
    <t>Xã Phước Hà, huyện Ninh Phước</t>
  </si>
  <si>
    <t xml:space="preserve">Xây dựng hồ chứa có dung tích 11,65 triệu m3. Dung tích hữu ích 11,1 triệu m3, dung tích chết 0,55 triệu m3. Bổ sung nguồn nước cho hồ Tân Giang 1 đảm bảo tưới ổn định và cung cấp nước phục vụ cho sinh hoạt và chăn nuôi. </t>
  </si>
  <si>
    <t>III</t>
  </si>
  <si>
    <t xml:space="preserve">Lĩnh vực môi trường nâng cấp đô thị: 5 dự án </t>
  </si>
  <si>
    <t xml:space="preserve">Dự án nhà máy xử lý rác thải khu vực phía Nam tỉnh </t>
  </si>
  <si>
    <t xml:space="preserve">Công suất 1000 tấn/ngày. Đáp ứng nhu cầu xử lý rác thải sinh hoạt và cho các khu công nghiệp khu vực phía nam tỉnh. </t>
  </si>
  <si>
    <t xml:space="preserve">Dự án hệ thống thoát nước xử lý nước thải thị trấn Tân Sơn </t>
  </si>
  <si>
    <t xml:space="preserve">Đầu tư xây dựng nhà máy xử lý nước thải 1.500m3/ngày đêm để đáp ứng nhu cầu xử lý nước thải sinh hoạt của thị trấn trong tương lai. </t>
  </si>
  <si>
    <t>Dự án phát triển tổng hợp vùng ven biển, gắn với bảo vệ môi trường</t>
  </si>
  <si>
    <t>Tp. Phan Rang tháp chàm và các huyện ven biển</t>
  </si>
  <si>
    <t xml:space="preserve">Chỉnh trang đô thị, bố trí sắp xếp dân cư 3 phường ven biển Đông Hải, Mỹ Đông và Mỹ Hải với dân số 35000 dân và xây dựng hệ thống thu gom, xử lý rác thải nước thải cho các xã vùng ven biển, giảm thiểu ô nhiễm môi trường vùng ven biển. </t>
  </si>
  <si>
    <t xml:space="preserve">Hệ thống cấp nước khu du lịch trọng điểm và KCN phía BẮc tỉnh Ninh Thuận </t>
  </si>
  <si>
    <t xml:space="preserve">Huyện Thuận Bắc </t>
  </si>
  <si>
    <t xml:space="preserve">Nhà máy xử lý nước sạch công suất 20.000 m3/ ngày. Trạm bơm tăng áp công suất 20.000 m3/ngày. Tuyến ống chuyển tải dài 35km từ hồ sông Trân đến khu du lịch trọng điểm phía Bắc tỉnh Ninh Thuận. Lắp đặt 35.000m ống chuyển tải nước sạch về khu du lịch trọng điểm phía Bắc tỉnh Ninh thuận. </t>
  </si>
  <si>
    <t xml:space="preserve">DA hệ thống thoát nước thành phố Phan Rang - Tháp chàm </t>
  </si>
  <si>
    <t xml:space="preserve">Tp. Phan Rang-tháp chàm </t>
  </si>
  <si>
    <t xml:space="preserve">Đầu tư hệ thống thoát các tuyến nhánh, đường hẻm ra các tuyến chính, thoát nước từ khu dân cư ra các tuyến chính. Đầu tư trạm xử lý nước thải công suất dự kiến 10.000m3/ngày đáp ứng nhu cầu xử lý nước thải của thành phố. (Hiện trên địa bàn tỉnh đã đầu tư hệ thống thoát nước với công suất 5.000m3/ngày, hồ điều hòa Kinh Dinh diện tích 2,2ha và hồ điều hòa trung tâm diện tích 13ha. </t>
  </si>
  <si>
    <t>IV</t>
  </si>
  <si>
    <t xml:space="preserve">Giáo dục đào tạo, y tế: 5 dự án </t>
  </si>
  <si>
    <t xml:space="preserve">Đào tạo nguồn nhân lực và hỗ trợ trang thiết bị dạy nghề cho trường dạy nghề huyện </t>
  </si>
  <si>
    <t xml:space="preserve">Tp. Phan Rang-TC và các huyện </t>
  </si>
  <si>
    <t xml:space="preserve">Đào tạo nguồn nhân lực góp phần đáp ứng nhu cầu lao động cho hai nhà máy điện hạt nhân và hỗ trợ trang thiết bị dạy nghể cho trường dạy nghề tỉnh và các trường dạy nghề tuyến huyện, đào tạo nâng cao năng lực cho đội ngũ giáo viên. </t>
  </si>
  <si>
    <t xml:space="preserve">Cung cấp trang thiết bị y tế cho bệnh viện đa khoa tỉnh </t>
  </si>
  <si>
    <t>Tp. Phan Rang-TC</t>
  </si>
  <si>
    <t xml:space="preserve">Dđầu tư trang thiết bị cho Bịnh viện Đa khoa tỉnh xây mới với quy mô 550 giường, theo tiêu chuẩn bộ y tế. </t>
  </si>
  <si>
    <t xml:space="preserve">Trường PTTH chuyên Ninh Thuận </t>
  </si>
  <si>
    <t>Tp. Phan Rang</t>
  </si>
  <si>
    <t xml:space="preserve">Quy mô đào tạo 1800 học sinh chuyên </t>
  </si>
  <si>
    <t xml:space="preserve">Trường dân tộc nội trú Ninh Phước </t>
  </si>
  <si>
    <t xml:space="preserve">Quy mô đào tạo 300 học sinh </t>
  </si>
  <si>
    <t>Trường mầm non huyện BÁc Ái đạt chuần quốc gia</t>
  </si>
  <si>
    <t>Quy mô đào tạo 400 cháu</t>
  </si>
  <si>
    <t>DANH MỤC DỰ ÁN VẬN ĐỘNG TÀI TRỢ ODA GIAI ĐOẠN 2011 - 2015</t>
  </si>
  <si>
    <t xml:space="preserve">Tổng </t>
  </si>
</sst>
</file>

<file path=xl/styles.xml><?xml version="1.0" encoding="utf-8"?>
<styleSheet xmlns="http://schemas.openxmlformats.org/spreadsheetml/2006/main">
  <fonts count="3">
    <font>
      <sz val="11"/>
      <color theme="1"/>
      <name val="Calibri"/>
      <family val="2"/>
      <scheme val="minor"/>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3" tint="0.59999389629810485"/>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1" fillId="0" borderId="0" xfId="0" applyFont="1" applyAlignment="1">
      <alignment wrapText="1"/>
    </xf>
    <xf numFmtId="0" fontId="2" fillId="0" borderId="0" xfId="0" applyFont="1" applyAlignment="1">
      <alignment horizontal="center"/>
    </xf>
    <xf numFmtId="0" fontId="2" fillId="2" borderId="0" xfId="0" applyFont="1" applyFill="1"/>
    <xf numFmtId="0" fontId="2" fillId="3" borderId="0" xfId="0" applyFont="1" applyFill="1" applyAlignment="1">
      <alignment horizontal="center" vertical="center"/>
    </xf>
    <xf numFmtId="0" fontId="2" fillId="3" borderId="0" xfId="0" applyFon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5"/>
  <sheetViews>
    <sheetView tabSelected="1" topLeftCell="A28" workbookViewId="0">
      <selection activeCell="D37" sqref="D37"/>
    </sheetView>
  </sheetViews>
  <sheetFormatPr defaultRowHeight="15.75"/>
  <cols>
    <col min="1" max="1" width="5.5703125" style="1" customWidth="1"/>
    <col min="2" max="2" width="37.7109375" style="1" customWidth="1"/>
    <col min="3" max="3" width="14.28515625" style="1" customWidth="1"/>
    <col min="4" max="4" width="14.5703125" style="1" customWidth="1"/>
    <col min="5" max="5" width="20.140625" style="1" customWidth="1"/>
    <col min="6" max="6" width="52.140625" style="1" customWidth="1"/>
    <col min="7" max="16384" width="9.140625" style="1"/>
  </cols>
  <sheetData>
    <row r="1" spans="1:6">
      <c r="A1" s="3" t="s">
        <v>85</v>
      </c>
      <c r="B1" s="3"/>
      <c r="C1" s="3"/>
      <c r="D1" s="3"/>
      <c r="E1" s="3"/>
      <c r="F1" s="3"/>
    </row>
    <row r="3" spans="1:6">
      <c r="A3" s="5" t="s">
        <v>0</v>
      </c>
      <c r="B3" s="5" t="s">
        <v>1</v>
      </c>
      <c r="C3" s="5" t="s">
        <v>2</v>
      </c>
      <c r="D3" s="5" t="s">
        <v>3</v>
      </c>
      <c r="E3" s="5" t="s">
        <v>9</v>
      </c>
      <c r="F3" s="5" t="s">
        <v>4</v>
      </c>
    </row>
    <row r="4" spans="1:6">
      <c r="A4" s="4" t="s">
        <v>5</v>
      </c>
      <c r="B4" s="4" t="s">
        <v>6</v>
      </c>
      <c r="C4" s="4"/>
      <c r="D4" s="4">
        <f>SUM(D5:D15)</f>
        <v>315.02</v>
      </c>
      <c r="E4" s="4">
        <f>SUM(E5:E15)</f>
        <v>182.6</v>
      </c>
      <c r="F4" s="4"/>
    </row>
    <row r="5" spans="1:6" ht="51" customHeight="1">
      <c r="A5" s="1">
        <v>1</v>
      </c>
      <c r="B5" s="2" t="s">
        <v>7</v>
      </c>
      <c r="C5" s="2" t="s">
        <v>8</v>
      </c>
      <c r="D5" s="1">
        <v>120</v>
      </c>
      <c r="E5" s="1">
        <v>60</v>
      </c>
      <c r="F5" s="2" t="s">
        <v>10</v>
      </c>
    </row>
    <row r="6" spans="1:6" ht="87.75" customHeight="1">
      <c r="A6" s="1">
        <v>2</v>
      </c>
      <c r="B6" s="2" t="s">
        <v>11</v>
      </c>
      <c r="D6" s="1">
        <v>125</v>
      </c>
      <c r="E6" s="1">
        <v>80</v>
      </c>
      <c r="F6" s="2" t="s">
        <v>12</v>
      </c>
    </row>
    <row r="7" spans="1:6" ht="126">
      <c r="A7" s="1">
        <v>3</v>
      </c>
      <c r="B7" s="2" t="s">
        <v>13</v>
      </c>
      <c r="C7" s="1" t="s">
        <v>14</v>
      </c>
      <c r="D7" s="1">
        <v>26.6</v>
      </c>
      <c r="E7" s="1">
        <v>22.6</v>
      </c>
      <c r="F7" s="2" t="s">
        <v>15</v>
      </c>
    </row>
    <row r="8" spans="1:6" ht="47.25">
      <c r="A8" s="1">
        <v>4</v>
      </c>
      <c r="B8" s="1" t="s">
        <v>16</v>
      </c>
      <c r="C8" s="1" t="s">
        <v>17</v>
      </c>
      <c r="D8" s="1">
        <v>8.8000000000000007</v>
      </c>
      <c r="E8" s="1">
        <v>8</v>
      </c>
      <c r="F8" s="2" t="s">
        <v>18</v>
      </c>
    </row>
    <row r="9" spans="1:6" ht="63">
      <c r="A9" s="1">
        <v>5</v>
      </c>
      <c r="B9" s="1" t="s">
        <v>19</v>
      </c>
      <c r="C9" s="2" t="s">
        <v>20</v>
      </c>
      <c r="D9" s="1">
        <v>4.7</v>
      </c>
      <c r="E9" s="1">
        <v>4</v>
      </c>
      <c r="F9" s="2" t="s">
        <v>21</v>
      </c>
    </row>
    <row r="10" spans="1:6" ht="47.25">
      <c r="A10" s="1">
        <v>6</v>
      </c>
      <c r="B10" s="1" t="s">
        <v>22</v>
      </c>
      <c r="C10" s="2" t="s">
        <v>20</v>
      </c>
      <c r="D10" s="1">
        <v>10</v>
      </c>
      <c r="E10" s="1">
        <v>8</v>
      </c>
      <c r="F10" s="2" t="s">
        <v>23</v>
      </c>
    </row>
    <row r="11" spans="1:6" ht="47.25">
      <c r="A11" s="1">
        <v>7</v>
      </c>
      <c r="B11" s="1" t="s">
        <v>24</v>
      </c>
      <c r="C11" s="2" t="s">
        <v>8</v>
      </c>
      <c r="D11" s="1">
        <v>11.78</v>
      </c>
      <c r="F11" s="2" t="s">
        <v>25</v>
      </c>
    </row>
    <row r="12" spans="1:6" ht="31.5">
      <c r="A12" s="1">
        <v>8</v>
      </c>
      <c r="B12" s="2" t="s">
        <v>26</v>
      </c>
      <c r="C12" s="1" t="s">
        <v>27</v>
      </c>
      <c r="D12" s="1">
        <v>2.14</v>
      </c>
      <c r="F12" s="1" t="s">
        <v>28</v>
      </c>
    </row>
    <row r="13" spans="1:6" ht="31.5">
      <c r="A13" s="1">
        <v>9</v>
      </c>
      <c r="B13" s="2" t="s">
        <v>29</v>
      </c>
      <c r="C13" s="1" t="s">
        <v>27</v>
      </c>
      <c r="D13" s="1">
        <v>2.57</v>
      </c>
      <c r="F13" s="1" t="s">
        <v>30</v>
      </c>
    </row>
    <row r="14" spans="1:6" ht="31.5">
      <c r="A14" s="1">
        <v>10</v>
      </c>
      <c r="B14" s="2" t="s">
        <v>31</v>
      </c>
      <c r="C14" s="1" t="s">
        <v>27</v>
      </c>
      <c r="D14" s="1">
        <v>2.36</v>
      </c>
      <c r="F14" s="1" t="s">
        <v>32</v>
      </c>
    </row>
    <row r="15" spans="1:6" ht="31.5">
      <c r="A15" s="1">
        <v>11</v>
      </c>
      <c r="B15" s="2" t="s">
        <v>33</v>
      </c>
      <c r="C15" s="1" t="s">
        <v>27</v>
      </c>
      <c r="D15" s="1">
        <v>1.07</v>
      </c>
      <c r="F15" s="1" t="s">
        <v>34</v>
      </c>
    </row>
    <row r="16" spans="1:6">
      <c r="A16" s="4" t="s">
        <v>35</v>
      </c>
      <c r="B16" s="4" t="s">
        <v>36</v>
      </c>
      <c r="C16" s="4"/>
      <c r="D16" s="4">
        <f>SUM(D17:D22)</f>
        <v>99.6</v>
      </c>
      <c r="E16" s="4">
        <f>SUM(E17:E22)</f>
        <v>91.4</v>
      </c>
      <c r="F16" s="4"/>
    </row>
    <row r="17" spans="1:6" ht="47.25">
      <c r="A17" s="1">
        <v>1</v>
      </c>
      <c r="B17" s="1" t="s">
        <v>37</v>
      </c>
      <c r="C17" s="2" t="s">
        <v>38</v>
      </c>
      <c r="D17" s="1">
        <v>42</v>
      </c>
      <c r="E17" s="1">
        <v>40</v>
      </c>
      <c r="F17" s="2" t="s">
        <v>39</v>
      </c>
    </row>
    <row r="18" spans="1:6" ht="189">
      <c r="A18" s="1">
        <v>2</v>
      </c>
      <c r="B18" s="1" t="s">
        <v>40</v>
      </c>
      <c r="C18" s="2" t="s">
        <v>41</v>
      </c>
      <c r="D18" s="1">
        <v>18.5</v>
      </c>
      <c r="E18" s="1">
        <v>15</v>
      </c>
      <c r="F18" s="2" t="s">
        <v>42</v>
      </c>
    </row>
    <row r="19" spans="1:6" ht="78.75">
      <c r="A19" s="1">
        <v>3</v>
      </c>
      <c r="B19" s="1" t="s">
        <v>43</v>
      </c>
      <c r="C19" s="2" t="s">
        <v>44</v>
      </c>
      <c r="D19" s="1">
        <v>3.8</v>
      </c>
      <c r="E19" s="1">
        <v>3.6</v>
      </c>
      <c r="F19" s="2" t="s">
        <v>45</v>
      </c>
    </row>
    <row r="20" spans="1:6" ht="63">
      <c r="A20" s="1">
        <v>4</v>
      </c>
      <c r="B20" s="1" t="s">
        <v>46</v>
      </c>
      <c r="C20" s="2" t="s">
        <v>47</v>
      </c>
      <c r="D20" s="1">
        <v>10</v>
      </c>
      <c r="E20" s="1">
        <v>10</v>
      </c>
      <c r="F20" s="2" t="s">
        <v>48</v>
      </c>
    </row>
    <row r="21" spans="1:6" ht="47.25">
      <c r="A21" s="1">
        <v>5</v>
      </c>
      <c r="B21" s="1" t="s">
        <v>49</v>
      </c>
      <c r="C21" s="1" t="s">
        <v>50</v>
      </c>
      <c r="D21" s="1">
        <v>9.3000000000000007</v>
      </c>
      <c r="E21" s="1">
        <v>8.4</v>
      </c>
      <c r="F21" s="2" t="s">
        <v>51</v>
      </c>
    </row>
    <row r="22" spans="1:6" ht="65.25" customHeight="1">
      <c r="A22" s="1">
        <v>6</v>
      </c>
      <c r="B22" s="1" t="s">
        <v>52</v>
      </c>
      <c r="C22" s="1" t="s">
        <v>53</v>
      </c>
      <c r="D22" s="1">
        <v>16</v>
      </c>
      <c r="E22" s="1">
        <v>14.4</v>
      </c>
      <c r="F22" s="2" t="s">
        <v>54</v>
      </c>
    </row>
    <row r="23" spans="1:6">
      <c r="A23" s="4" t="s">
        <v>55</v>
      </c>
      <c r="B23" s="4" t="s">
        <v>56</v>
      </c>
      <c r="C23" s="4"/>
      <c r="D23" s="4">
        <f>SUM(D24:D28)</f>
        <v>39.67</v>
      </c>
      <c r="E23" s="4">
        <f>SUM(E24:E28)</f>
        <v>36.17</v>
      </c>
      <c r="F23" s="4"/>
    </row>
    <row r="24" spans="1:6" ht="47.25">
      <c r="A24" s="1">
        <v>1</v>
      </c>
      <c r="B24" s="1" t="s">
        <v>57</v>
      </c>
      <c r="C24" s="1" t="s">
        <v>20</v>
      </c>
      <c r="D24" s="1">
        <v>6</v>
      </c>
      <c r="E24" s="1">
        <v>5.5</v>
      </c>
      <c r="F24" s="2" t="s">
        <v>58</v>
      </c>
    </row>
    <row r="25" spans="1:6" ht="47.25">
      <c r="A25" s="1">
        <v>2</v>
      </c>
      <c r="B25" s="1" t="s">
        <v>59</v>
      </c>
      <c r="C25" s="1" t="s">
        <v>38</v>
      </c>
      <c r="D25" s="1">
        <v>4.67</v>
      </c>
      <c r="E25" s="1">
        <v>4.67</v>
      </c>
      <c r="F25" s="2" t="s">
        <v>60</v>
      </c>
    </row>
    <row r="26" spans="1:6" ht="78.75">
      <c r="A26" s="1">
        <v>3</v>
      </c>
      <c r="B26" s="1" t="s">
        <v>61</v>
      </c>
      <c r="C26" s="1" t="s">
        <v>62</v>
      </c>
      <c r="D26" s="1">
        <v>12</v>
      </c>
      <c r="E26" s="1">
        <v>10</v>
      </c>
      <c r="F26" s="2" t="s">
        <v>63</v>
      </c>
    </row>
    <row r="27" spans="1:6" ht="94.5">
      <c r="A27" s="1">
        <v>4</v>
      </c>
      <c r="B27" s="1" t="s">
        <v>64</v>
      </c>
      <c r="C27" s="1" t="s">
        <v>65</v>
      </c>
      <c r="D27" s="1">
        <v>9.5</v>
      </c>
      <c r="E27" s="1">
        <v>9.5</v>
      </c>
      <c r="F27" s="2" t="s">
        <v>66</v>
      </c>
    </row>
    <row r="28" spans="1:6" ht="114.75" customHeight="1">
      <c r="A28" s="1">
        <v>5</v>
      </c>
      <c r="B28" s="1" t="s">
        <v>67</v>
      </c>
      <c r="C28" s="1" t="s">
        <v>68</v>
      </c>
      <c r="D28" s="1">
        <v>7.5</v>
      </c>
      <c r="E28" s="1">
        <v>6.5</v>
      </c>
      <c r="F28" s="2" t="s">
        <v>69</v>
      </c>
    </row>
    <row r="29" spans="1:6">
      <c r="A29" s="4" t="s">
        <v>70</v>
      </c>
      <c r="B29" s="4" t="s">
        <v>71</v>
      </c>
      <c r="C29" s="4"/>
      <c r="D29" s="4">
        <f>SUM(D30:D34)</f>
        <v>30.47</v>
      </c>
      <c r="E29" s="4">
        <f>SUM(E30:E34)</f>
        <v>18</v>
      </c>
      <c r="F29" s="4"/>
    </row>
    <row r="30" spans="1:6" ht="78.75">
      <c r="A30" s="1">
        <v>1</v>
      </c>
      <c r="B30" s="1" t="s">
        <v>72</v>
      </c>
      <c r="C30" s="1" t="s">
        <v>73</v>
      </c>
      <c r="D30" s="1">
        <v>6</v>
      </c>
      <c r="E30" s="1">
        <v>5</v>
      </c>
      <c r="F30" s="2" t="s">
        <v>74</v>
      </c>
    </row>
    <row r="31" spans="1:6">
      <c r="A31" s="1">
        <v>2</v>
      </c>
      <c r="B31" s="1" t="s">
        <v>75</v>
      </c>
      <c r="C31" s="1" t="s">
        <v>76</v>
      </c>
      <c r="D31" s="1">
        <v>13</v>
      </c>
      <c r="E31" s="1">
        <v>13</v>
      </c>
      <c r="F31" s="1" t="s">
        <v>77</v>
      </c>
    </row>
    <row r="32" spans="1:6">
      <c r="A32" s="1">
        <v>3</v>
      </c>
      <c r="B32" s="1" t="s">
        <v>78</v>
      </c>
      <c r="C32" s="1" t="s">
        <v>79</v>
      </c>
      <c r="D32" s="1">
        <v>6.38</v>
      </c>
      <c r="F32" s="1" t="s">
        <v>80</v>
      </c>
    </row>
    <row r="33" spans="1:6">
      <c r="A33" s="1">
        <v>4</v>
      </c>
      <c r="B33" s="1" t="s">
        <v>81</v>
      </c>
      <c r="C33" s="1" t="s">
        <v>20</v>
      </c>
      <c r="D33" s="1">
        <v>3.09</v>
      </c>
      <c r="F33" s="1" t="s">
        <v>82</v>
      </c>
    </row>
    <row r="34" spans="1:6">
      <c r="A34" s="1">
        <v>5</v>
      </c>
      <c r="B34" s="1" t="s">
        <v>83</v>
      </c>
      <c r="C34" s="1" t="s">
        <v>27</v>
      </c>
      <c r="D34" s="1">
        <v>2</v>
      </c>
      <c r="F34" s="1" t="s">
        <v>84</v>
      </c>
    </row>
    <row r="35" spans="1:6">
      <c r="A35" s="6" t="s">
        <v>86</v>
      </c>
      <c r="B35" s="6"/>
      <c r="C35" s="6"/>
      <c r="D35" s="6">
        <f>D29+D23+D16+D4</f>
        <v>484.76</v>
      </c>
      <c r="E35" s="6">
        <f>E29+E23+E16+E4</f>
        <v>328.16999999999996</v>
      </c>
      <c r="F35" s="6"/>
    </row>
  </sheetData>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trangndt</dc:creator>
  <cp:lastModifiedBy>trangndt</cp:lastModifiedBy>
  <dcterms:created xsi:type="dcterms:W3CDTF">2012-11-15T01:25:56Z</dcterms:created>
  <dcterms:modified xsi:type="dcterms:W3CDTF">2012-11-15T03:59:08Z</dcterms:modified>
</cp:coreProperties>
</file>